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_OS BA I\Verejné obstarávanie\2022\Energie pre rok 2023\777-2022_Spoločné obstarávanie_E_P\Rámcová dohoda\RD_FINAL_Podpis\"/>
    </mc:Choice>
  </mc:AlternateContent>
  <bookViews>
    <workbookView xWindow="390" yWindow="30" windowWidth="18750" windowHeight="876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S18" i="1" l="1"/>
  <c r="J18" i="1"/>
</calcChain>
</file>

<file path=xl/sharedStrings.xml><?xml version="1.0" encoding="utf-8"?>
<sst xmlns="http://schemas.openxmlformats.org/spreadsheetml/2006/main" count="145" uniqueCount="93">
  <si>
    <t>P.č.</t>
  </si>
  <si>
    <t>Súd</t>
  </si>
  <si>
    <t>ČOM</t>
  </si>
  <si>
    <t>EIC kód</t>
  </si>
  <si>
    <t>Rezervovaná kapacita (kW)/</t>
  </si>
  <si>
    <t>Max. rezerv.kapacita (kW)/hodnota ističa(A)</t>
  </si>
  <si>
    <t>Krajský súd v Bratislave</t>
  </si>
  <si>
    <t>Okresný súd Bratislava I</t>
  </si>
  <si>
    <t>Okresný súd Bratislava III</t>
  </si>
  <si>
    <t>Okresný súd Bratislava IV</t>
  </si>
  <si>
    <t>Okresný súd Bratislava V</t>
  </si>
  <si>
    <t>Okresný súd Malacky</t>
  </si>
  <si>
    <t>Okresný súd Pezinok</t>
  </si>
  <si>
    <t>Prokofievova 6-12, 852 38  Bratislava</t>
  </si>
  <si>
    <t>Ďalšie údaje o súde</t>
  </si>
  <si>
    <t>24ZZS5187292000L</t>
  </si>
  <si>
    <t>VN</t>
  </si>
  <si>
    <t>Záhradnícka 10, 812 44 Bratislava</t>
  </si>
  <si>
    <t>24ZZS6083690000Y</t>
  </si>
  <si>
    <t>24ZZS517367000I</t>
  </si>
  <si>
    <t>NN</t>
  </si>
  <si>
    <t>Záhradnícka 10, 813 66 Bratislava</t>
  </si>
  <si>
    <t>24ZZS5012802000Z</t>
  </si>
  <si>
    <t>3x160</t>
  </si>
  <si>
    <t>Saratovská 1/A, 844 54 Bratislava</t>
  </si>
  <si>
    <t>24ZZS51895960001</t>
  </si>
  <si>
    <t>24ZZS5230078000Y</t>
  </si>
  <si>
    <t>80A</t>
  </si>
  <si>
    <t>3x80A</t>
  </si>
  <si>
    <t>Mierové námestie10, 901 19 Malacky</t>
  </si>
  <si>
    <t>24ZZS60666600009</t>
  </si>
  <si>
    <t>3x160A</t>
  </si>
  <si>
    <t>Sadová 2, 831 03 Bratislava - Nové Mesto</t>
  </si>
  <si>
    <t>POD kód</t>
  </si>
  <si>
    <t>Zaradenie odberu</t>
  </si>
  <si>
    <t>SKSPPDIS000110110850</t>
  </si>
  <si>
    <t>MO</t>
  </si>
  <si>
    <t>SKSPPDIS000110111078</t>
  </si>
  <si>
    <t xml:space="preserve">Záhradnícka 10,
813 66 Bratislava – Staré Mesto
</t>
  </si>
  <si>
    <t xml:space="preserve">Medená 22,
811 02 Bratislava
</t>
  </si>
  <si>
    <t>SKSPPDIS030110022667</t>
  </si>
  <si>
    <t>SKSPPDIS00011012709</t>
  </si>
  <si>
    <t>Okresný súd Malacky,                       Mierové námestie 10, 901 19 Malacky</t>
  </si>
  <si>
    <t>M. R. Štefánika 40, 902 01 Pezinok</t>
  </si>
  <si>
    <t>SKSPPDIS000110103793</t>
  </si>
  <si>
    <t>Námestie Biely kríž 7, 836 07 Bratislava</t>
  </si>
  <si>
    <t>24ZZS7011440000Z</t>
  </si>
  <si>
    <t xml:space="preserve">Okresný súd Bratislava II </t>
  </si>
  <si>
    <t>Drieňová 5, 827 02 Bratislava</t>
  </si>
  <si>
    <t>SKSPPDIS0101100006397</t>
  </si>
  <si>
    <t>MO 1</t>
  </si>
  <si>
    <t>ELEKTRINA              Odberné miesto (názov/adresa budovy )</t>
  </si>
  <si>
    <t>max rezerv kapacita 100 kWh; istič 3 fázy, hodnota ističa 630 A</t>
  </si>
  <si>
    <t>24ZZS5077431000U</t>
  </si>
  <si>
    <t>Medveďová 34,851 04 Bratislava - Petržalka</t>
  </si>
  <si>
    <t>24ZZS51587840001</t>
  </si>
  <si>
    <t>3x350</t>
  </si>
  <si>
    <t>3x 100A</t>
  </si>
  <si>
    <t>3x100A</t>
  </si>
  <si>
    <t xml:space="preserve">3 x 400A </t>
  </si>
  <si>
    <t>3x32A</t>
  </si>
  <si>
    <t>1. časť predmetu zákazky - ELEKTRINA</t>
  </si>
  <si>
    <t>2. časť predmetu zákazky - PLYN</t>
  </si>
  <si>
    <t xml:space="preserve">Dohodnutý odber/1 rok (2023-2026)
kWh
</t>
  </si>
  <si>
    <t>Tarifná skupina</t>
  </si>
  <si>
    <t>M1</t>
  </si>
  <si>
    <t>M7</t>
  </si>
  <si>
    <t>M8</t>
  </si>
  <si>
    <t>Špecializovaný trestný súd Pezinok</t>
  </si>
  <si>
    <t>Suvorovova 5/A, 902 01  Pezinok</t>
  </si>
  <si>
    <t>Špecializovaný trestný súd pracovisko Banská Bystrica</t>
  </si>
  <si>
    <t>Skuteckého 10 974 87 Banská Bystrica</t>
  </si>
  <si>
    <t>24ZZS8100360000Q</t>
  </si>
  <si>
    <t>24ZZS1201960000N</t>
  </si>
  <si>
    <t xml:space="preserve">VN ZSD 2T VN; 
počet fáz:3; hodnota ističa: xA
typ merania: A
počet fáz:3; hodnota ističa: xA
typ merania: A
</t>
  </si>
  <si>
    <t xml:space="preserve">C5 SSe-D; E C55 – 2T; 
počet fáz:3; hodnota ističa:80A
typ merania: C
</t>
  </si>
  <si>
    <t>SKSPPDIS00110114415</t>
  </si>
  <si>
    <t>S9</t>
  </si>
  <si>
    <t>SKSPPDIS00710702239</t>
  </si>
  <si>
    <t>Napäťová úroveň</t>
  </si>
  <si>
    <t>PLYN  Odberné miesto  (názov/adresa budovy)</t>
  </si>
  <si>
    <t>Príloha č. 2 k RD: Ober elektriny/plynu</t>
  </si>
  <si>
    <t xml:space="preserve">telefón: 
email: 
IČO: 00215759
DIČ: 2020804027
IČ DPH: nie je platcom DPH
č. bankového účtu (výdavkový): SK28 8180 0000 0070 0014 2414
štatutár: JUDr. Boris Tóth, predseda Krajského súdu Bratislava
</t>
  </si>
  <si>
    <t xml:space="preserve">telefón:             
email: 
IČO: 00 039 471                                   DIČ:  2020844936                                    IČ DPH: nie je platcom DPH                 č. bankového účtu (výdavkový): SK57 8180 0000 0070 0014 5287      štatutár:JUDr. René Milták, predseda Okresného súdu Bratislava I
</t>
  </si>
  <si>
    <t xml:space="preserve">telefón:  
email: 
IČO: 00 039 471                                   DIČ:  2020844936                                    IČ DPH: nie je platcom DPH                 č. bankového účtu (výdavkový): SK57 8180 0000 0070 0014 5287      štatutár:JUDr. René Milták, predseda Okresného súdu Bratislava I
</t>
  </si>
  <si>
    <t xml:space="preserve">telefón:
email: 
IČO: 00039489
DIČ: 2020544947
IČ DPH: nie je platcom DPH
č. bankového účtu (výdavkový): SK64 8180 0000 0070 0013 1069
štatutár : Mgr. Peter Králik, predseda Okresného súdu Bratislava II.
</t>
  </si>
  <si>
    <t xml:space="preserve">telefón: 
email:
IČO: 00039501
DIČ: 2020898517 
IČ DPH: nie je platcom DPH
č. bankového účtu (výdavkový): SK278180 0000 0070 0014 2238
štatutár:  JUDr. Tatiana Zapletajová, podpredsedníčka Okresného súdu Bratislava III
</t>
  </si>
  <si>
    <t xml:space="preserve">telefón: 
email: 
IČO: 000 39 535
DIČ: 2020844958
IČ DPH: nie je platcom DPH
č. bankového účtu (výdavkový): SK73 8180 0000 0070 0013 2195
štatutár: JUDr. Martina Vančová, podpredsedníčka Okresného súdu Bratislava IV
</t>
  </si>
  <si>
    <t>telefón: 02/88815201                    email: podatelnaOSBA5@justice.sk           IČO: 00510157                                 DIČ: 2020798978                                    IČ DPH: nie je platcom DPH                                              č. bankového účtu (výdavkový): SK91 8180 0000 0070 0013 1774     štatutár: Mgr. Anna Križáková, predsedníčka Okresného súdu Bratislava V</t>
  </si>
  <si>
    <t xml:space="preserve">telefón:
email: 
IČO: 00215759
DIČ: 2020804027
IČ DPH: nie je platcom DPH
č. bankového účtu (výdavkový): SK28 8180 0000 0070 0014 2414
štatutár: JUDr. Boris Tóth, predseda Krajského súdu Bratislava
</t>
  </si>
  <si>
    <t xml:space="preserve">telefón:
email: 
IČO:42128226
DIČ: 2020963615
IČ DPH: nie je platcom DPH
č. bankového účtu (výdavkový): SK83 8180 0000 0070 0031 5151
štatutár: Mgr. Adriana Šimková, podpredsedníčka Okresného súdu Malacky 
</t>
  </si>
  <si>
    <t xml:space="preserve">telefón: 0
email:   k
IČO:     42128234
DIČ:     2022511502
IČ DPH: nie je platcom DPH
č. bankového účtu (výdavkový): SK53 8180 0000 0070 0031 5012
štatutár: JUDr. Tomáš Michálek, predseda Okresného súdu Pezinok
</t>
  </si>
  <si>
    <t xml:space="preserve">telefón: 
email:  
IČO: 30796130
DIČ: 2022900342
IČ DPH: nie je platcom DPH
č. bankového účtu (výdavkový): SK22 8180 0000 0070 0018 5131
štatutár: JUDr. Ján Hrubala, predseda Špecializovaného trestného súdu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</si>
</sst>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1"/>
      <color rgb="FF000000"/>
      <name val="Times New Roman"/>
      <family val="1"/>
      <charset val="238"/>
    </font>
    <font>
      <sz val="9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trike/>
      <sz val="10"/>
      <color theme="1"/>
      <name val="Cambria"/>
      <family val="1"/>
      <charset val="238"/>
      <scheme val="major"/>
    </font>
    <font>
      <b/>
      <strike/>
      <sz val="10"/>
      <color rgb="FFFF0000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trike/>
      <sz val="10"/>
      <color rgb="FF0070C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3" borderId="0" xfId="0" applyFont="1" applyFill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/>
    <xf numFmtId="0" fontId="1" fillId="2" borderId="1" xfId="0" applyFont="1" applyFill="1" applyBorder="1" applyAlignment="1">
      <alignment wrapText="1"/>
    </xf>
    <xf numFmtId="4" fontId="0" fillId="0" borderId="0" xfId="0" applyNumberFormat="1"/>
    <xf numFmtId="0" fontId="1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/>
    <xf numFmtId="4" fontId="1" fillId="0" borderId="0" xfId="0" applyNumberFormat="1" applyFont="1" applyBorder="1"/>
    <xf numFmtId="4" fontId="5" fillId="0" borderId="0" xfId="0" applyNumberFormat="1" applyFont="1" applyBorder="1"/>
    <xf numFmtId="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8" fillId="2" borderId="1" xfId="0" applyFont="1" applyFill="1" applyBorder="1"/>
    <xf numFmtId="0" fontId="1" fillId="2" borderId="0" xfId="0" applyFont="1" applyFill="1" applyBorder="1"/>
    <xf numFmtId="43" fontId="1" fillId="2" borderId="0" xfId="0" applyNumberFormat="1" applyFont="1" applyFill="1" applyBorder="1"/>
    <xf numFmtId="0" fontId="0" fillId="2" borderId="0" xfId="0" applyFill="1" applyBorder="1"/>
    <xf numFmtId="0" fontId="1" fillId="0" borderId="2" xfId="0" applyFont="1" applyBorder="1" applyAlignment="1">
      <alignment horizontal="center" wrapText="1"/>
    </xf>
    <xf numFmtId="0" fontId="8" fillId="2" borderId="0" xfId="0" applyFont="1" applyFill="1" applyBorder="1"/>
    <xf numFmtId="0" fontId="9" fillId="2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0" fillId="0" borderId="4" xfId="0" applyBorder="1"/>
    <xf numFmtId="0" fontId="1" fillId="0" borderId="9" xfId="0" applyFont="1" applyBorder="1" applyAlignment="1">
      <alignment wrapText="1"/>
    </xf>
    <xf numFmtId="3" fontId="1" fillId="2" borderId="9" xfId="0" applyNumberFormat="1" applyFont="1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3" borderId="12" xfId="0" applyFont="1" applyFill="1" applyBorder="1"/>
    <xf numFmtId="0" fontId="1" fillId="3" borderId="2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3" fontId="7" fillId="4" borderId="1" xfId="1" applyFont="1" applyFill="1" applyBorder="1"/>
    <xf numFmtId="0" fontId="7" fillId="4" borderId="2" xfId="0" applyFont="1" applyFill="1" applyBorder="1"/>
    <xf numFmtId="0" fontId="7" fillId="4" borderId="1" xfId="0" applyFont="1" applyFill="1" applyBorder="1"/>
    <xf numFmtId="43" fontId="12" fillId="4" borderId="1" xfId="0" applyNumberFormat="1" applyFont="1" applyFill="1" applyBorder="1"/>
    <xf numFmtId="0" fontId="7" fillId="5" borderId="1" xfId="0" applyFont="1" applyFill="1" applyBorder="1"/>
    <xf numFmtId="0" fontId="7" fillId="5" borderId="2" xfId="0" applyFont="1" applyFill="1" applyBorder="1"/>
    <xf numFmtId="4" fontId="7" fillId="5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wrapText="1"/>
    </xf>
    <xf numFmtId="0" fontId="10" fillId="4" borderId="6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10" fillId="4" borderId="11" xfId="0" applyFont="1" applyFill="1" applyBorder="1" applyAlignment="1"/>
    <xf numFmtId="0" fontId="10" fillId="4" borderId="3" xfId="0" applyFont="1" applyFill="1" applyBorder="1" applyAlignment="1"/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topLeftCell="A7" zoomScale="80" zoomScaleNormal="80" workbookViewId="0">
      <selection activeCell="I5" sqref="I5"/>
    </sheetView>
  </sheetViews>
  <sheetFormatPr defaultRowHeight="15" x14ac:dyDescent="0.25"/>
  <cols>
    <col min="1" max="1" width="5.7109375" customWidth="1"/>
    <col min="2" max="2" width="17" customWidth="1"/>
    <col min="3" max="3" width="16.7109375" customWidth="1"/>
    <col min="4" max="4" width="25.85546875" customWidth="1"/>
    <col min="5" max="5" width="12" bestFit="1" customWidth="1"/>
    <col min="6" max="6" width="18.7109375" bestFit="1" customWidth="1"/>
    <col min="7" max="7" width="11" customWidth="1"/>
    <col min="8" max="8" width="11.85546875" customWidth="1"/>
    <col min="9" max="9" width="14.28515625" customWidth="1"/>
    <col min="10" max="10" width="20.5703125" customWidth="1"/>
    <col min="11" max="11" width="11.5703125" customWidth="1"/>
    <col min="12" max="12" width="13.140625" style="42" customWidth="1"/>
    <col min="13" max="13" width="18" customWidth="1"/>
    <col min="14" max="14" width="14.42578125" customWidth="1"/>
    <col min="15" max="15" width="20.5703125" customWidth="1"/>
    <col min="18" max="18" width="8.85546875" style="42"/>
    <col min="19" max="19" width="20.85546875" customWidth="1"/>
  </cols>
  <sheetData>
    <row r="1" spans="1:19" ht="34.15" customHeight="1" x14ac:dyDescent="0.25">
      <c r="A1" s="87" t="s">
        <v>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ht="43.15" customHeight="1" x14ac:dyDescent="0.25">
      <c r="A2" s="87" t="s">
        <v>61</v>
      </c>
      <c r="B2" s="88"/>
      <c r="C2" s="88"/>
      <c r="D2" s="88"/>
      <c r="E2" s="88"/>
      <c r="F2" s="88"/>
      <c r="G2" s="88"/>
      <c r="H2" s="88"/>
      <c r="I2" s="88"/>
      <c r="J2" s="89"/>
      <c r="K2" s="111"/>
      <c r="L2" s="58"/>
      <c r="M2" s="87" t="s">
        <v>62</v>
      </c>
      <c r="N2" s="88"/>
      <c r="O2" s="88"/>
      <c r="P2" s="88"/>
      <c r="Q2" s="88"/>
      <c r="R2" s="88"/>
      <c r="S2" s="89"/>
    </row>
    <row r="3" spans="1:19" ht="37.9" customHeight="1" x14ac:dyDescent="0.25">
      <c r="A3" s="101" t="s">
        <v>0</v>
      </c>
      <c r="B3" s="99" t="s">
        <v>1</v>
      </c>
      <c r="C3" s="97" t="s">
        <v>51</v>
      </c>
      <c r="D3" s="98" t="s">
        <v>14</v>
      </c>
      <c r="E3" s="109" t="s">
        <v>2</v>
      </c>
      <c r="F3" s="96" t="s">
        <v>3</v>
      </c>
      <c r="G3" s="92" t="s">
        <v>79</v>
      </c>
      <c r="H3" s="94" t="s">
        <v>4</v>
      </c>
      <c r="I3" s="96" t="s">
        <v>5</v>
      </c>
      <c r="J3" s="115" t="s">
        <v>63</v>
      </c>
      <c r="K3" s="112"/>
      <c r="L3" s="90" t="s">
        <v>1</v>
      </c>
      <c r="M3" s="104" t="s">
        <v>80</v>
      </c>
      <c r="N3" s="78" t="s">
        <v>2</v>
      </c>
      <c r="O3" s="78" t="s">
        <v>33</v>
      </c>
      <c r="P3" s="80" t="s">
        <v>34</v>
      </c>
      <c r="Q3" s="81"/>
      <c r="R3" s="113" t="s">
        <v>64</v>
      </c>
      <c r="S3" s="107" t="s">
        <v>63</v>
      </c>
    </row>
    <row r="4" spans="1:19" ht="81.599999999999994" customHeight="1" x14ac:dyDescent="0.25">
      <c r="A4" s="102"/>
      <c r="B4" s="100"/>
      <c r="C4" s="98"/>
      <c r="D4" s="103"/>
      <c r="E4" s="110"/>
      <c r="F4" s="94"/>
      <c r="G4" s="93"/>
      <c r="H4" s="95"/>
      <c r="I4" s="94"/>
      <c r="J4" s="115"/>
      <c r="K4" s="16"/>
      <c r="L4" s="91"/>
      <c r="M4" s="105"/>
      <c r="N4" s="79"/>
      <c r="O4" s="79"/>
      <c r="P4" s="82"/>
      <c r="Q4" s="83"/>
      <c r="R4" s="114"/>
      <c r="S4" s="108"/>
    </row>
    <row r="5" spans="1:19" ht="180" customHeight="1" x14ac:dyDescent="0.25">
      <c r="A5" s="3">
        <v>1</v>
      </c>
      <c r="B5" s="4" t="s">
        <v>6</v>
      </c>
      <c r="C5" s="4" t="s">
        <v>21</v>
      </c>
      <c r="D5" s="45" t="s">
        <v>82</v>
      </c>
      <c r="E5" s="10">
        <v>610443</v>
      </c>
      <c r="F5" s="11" t="s">
        <v>19</v>
      </c>
      <c r="G5" s="10" t="s">
        <v>20</v>
      </c>
      <c r="H5" s="10">
        <v>263.3</v>
      </c>
      <c r="I5" s="12" t="s">
        <v>59</v>
      </c>
      <c r="J5" s="69">
        <v>243201.33</v>
      </c>
      <c r="K5" s="16"/>
      <c r="L5" s="4" t="s">
        <v>6</v>
      </c>
      <c r="M5" s="59" t="s">
        <v>38</v>
      </c>
      <c r="N5" s="1">
        <v>4100004651</v>
      </c>
      <c r="O5" s="1" t="s">
        <v>35</v>
      </c>
      <c r="P5" s="106" t="s">
        <v>36</v>
      </c>
      <c r="Q5" s="106"/>
      <c r="R5" s="38" t="s">
        <v>65</v>
      </c>
      <c r="S5" s="73">
        <v>1000</v>
      </c>
    </row>
    <row r="6" spans="1:19" ht="180" customHeight="1" x14ac:dyDescent="0.25">
      <c r="A6" s="3"/>
      <c r="B6" s="4" t="s">
        <v>6</v>
      </c>
      <c r="C6" s="4" t="s">
        <v>32</v>
      </c>
      <c r="D6" s="9" t="s">
        <v>89</v>
      </c>
      <c r="E6" s="21">
        <v>610444</v>
      </c>
      <c r="F6" s="11" t="s">
        <v>53</v>
      </c>
      <c r="G6" s="10" t="s">
        <v>20</v>
      </c>
      <c r="H6" s="21">
        <v>65.8</v>
      </c>
      <c r="I6" s="22" t="s">
        <v>58</v>
      </c>
      <c r="J6" s="70">
        <v>38557.33</v>
      </c>
      <c r="K6" s="16"/>
      <c r="L6" s="4" t="s">
        <v>6</v>
      </c>
      <c r="M6" s="59" t="s">
        <v>32</v>
      </c>
      <c r="N6" s="1">
        <v>4100006800</v>
      </c>
      <c r="O6" s="1" t="s">
        <v>37</v>
      </c>
      <c r="P6" s="106" t="s">
        <v>36</v>
      </c>
      <c r="Q6" s="106"/>
      <c r="R6" s="43" t="s">
        <v>66</v>
      </c>
      <c r="S6" s="73">
        <v>276908</v>
      </c>
    </row>
    <row r="7" spans="1:19" ht="180" customHeight="1" x14ac:dyDescent="0.25">
      <c r="A7" s="3"/>
      <c r="B7" s="4" t="s">
        <v>6</v>
      </c>
      <c r="C7" s="7" t="s">
        <v>54</v>
      </c>
      <c r="D7" s="9" t="s">
        <v>82</v>
      </c>
      <c r="E7" s="21">
        <v>610445</v>
      </c>
      <c r="F7" s="44" t="s">
        <v>55</v>
      </c>
      <c r="G7" s="40" t="s">
        <v>20</v>
      </c>
      <c r="H7" s="21">
        <v>21.1</v>
      </c>
      <c r="I7" s="22" t="s">
        <v>60</v>
      </c>
      <c r="J7" s="70">
        <v>4636</v>
      </c>
      <c r="K7" s="16"/>
      <c r="L7" s="4" t="s">
        <v>6</v>
      </c>
      <c r="M7" s="59"/>
      <c r="N7" s="1"/>
      <c r="O7" s="1"/>
      <c r="P7" s="76"/>
      <c r="Q7" s="77"/>
      <c r="R7" s="43"/>
      <c r="S7" s="73">
        <v>0</v>
      </c>
    </row>
    <row r="8" spans="1:19" ht="180" customHeight="1" x14ac:dyDescent="0.25">
      <c r="A8" s="3">
        <v>2</v>
      </c>
      <c r="B8" s="28" t="s">
        <v>7</v>
      </c>
      <c r="C8" s="28" t="s">
        <v>17</v>
      </c>
      <c r="D8" s="29" t="s">
        <v>83</v>
      </c>
      <c r="E8" s="65">
        <v>0</v>
      </c>
      <c r="F8" s="66">
        <v>0</v>
      </c>
      <c r="G8" s="67">
        <v>0</v>
      </c>
      <c r="H8" s="65">
        <v>0</v>
      </c>
      <c r="I8" s="68">
        <v>0</v>
      </c>
      <c r="J8" s="69">
        <v>0</v>
      </c>
      <c r="K8" s="16"/>
      <c r="L8" s="28" t="s">
        <v>7</v>
      </c>
      <c r="M8" s="59" t="s">
        <v>38</v>
      </c>
      <c r="N8" s="24">
        <v>0</v>
      </c>
      <c r="O8" s="24">
        <v>0</v>
      </c>
      <c r="P8" s="76"/>
      <c r="Q8" s="77"/>
      <c r="R8" s="43"/>
      <c r="S8" s="73">
        <v>0</v>
      </c>
    </row>
    <row r="9" spans="1:19" ht="180" customHeight="1" x14ac:dyDescent="0.25">
      <c r="A9" s="3"/>
      <c r="B9" s="25" t="s">
        <v>7</v>
      </c>
      <c r="C9" s="25" t="s">
        <v>39</v>
      </c>
      <c r="D9" s="37" t="s">
        <v>84</v>
      </c>
      <c r="E9" s="10">
        <v>3106083690</v>
      </c>
      <c r="F9" s="10" t="s">
        <v>18</v>
      </c>
      <c r="G9" s="10" t="s">
        <v>16</v>
      </c>
      <c r="H9" s="10">
        <v>50</v>
      </c>
      <c r="I9" s="39" t="s">
        <v>52</v>
      </c>
      <c r="J9" s="69">
        <v>182834.66</v>
      </c>
      <c r="K9" s="16"/>
      <c r="L9" s="25" t="s">
        <v>7</v>
      </c>
      <c r="M9" s="60" t="s">
        <v>39</v>
      </c>
      <c r="N9" s="38">
        <v>4101451486</v>
      </c>
      <c r="O9" s="38" t="s">
        <v>40</v>
      </c>
      <c r="P9" s="86" t="s">
        <v>36</v>
      </c>
      <c r="Q9" s="86"/>
      <c r="R9" s="38" t="s">
        <v>67</v>
      </c>
      <c r="S9" s="73">
        <v>310452</v>
      </c>
    </row>
    <row r="10" spans="1:19" ht="180" customHeight="1" x14ac:dyDescent="0.25">
      <c r="A10" s="3">
        <v>3</v>
      </c>
      <c r="B10" s="4" t="s">
        <v>47</v>
      </c>
      <c r="C10" s="4" t="s">
        <v>48</v>
      </c>
      <c r="D10" s="9" t="s">
        <v>85</v>
      </c>
      <c r="E10" s="6">
        <v>3105012802</v>
      </c>
      <c r="F10" s="6" t="s">
        <v>22</v>
      </c>
      <c r="G10" s="6" t="s">
        <v>20</v>
      </c>
      <c r="H10" s="6">
        <v>105.3</v>
      </c>
      <c r="I10" s="6" t="s">
        <v>23</v>
      </c>
      <c r="J10" s="71">
        <v>133333.32999999999</v>
      </c>
      <c r="K10" s="16"/>
      <c r="L10" s="4" t="s">
        <v>47</v>
      </c>
      <c r="M10" s="59" t="s">
        <v>48</v>
      </c>
      <c r="N10" s="1">
        <v>0</v>
      </c>
      <c r="O10" s="1">
        <v>0</v>
      </c>
      <c r="P10" s="76"/>
      <c r="Q10" s="77"/>
      <c r="R10" s="43"/>
      <c r="S10" s="73">
        <v>0</v>
      </c>
    </row>
    <row r="11" spans="1:19" ht="180" customHeight="1" x14ac:dyDescent="0.25">
      <c r="A11" s="3">
        <v>4</v>
      </c>
      <c r="B11" s="4" t="s">
        <v>8</v>
      </c>
      <c r="C11" s="18" t="s">
        <v>45</v>
      </c>
      <c r="D11" s="9" t="s">
        <v>86</v>
      </c>
      <c r="E11" s="1">
        <v>3107011440</v>
      </c>
      <c r="F11" s="1" t="s">
        <v>46</v>
      </c>
      <c r="G11" s="41" t="s">
        <v>20</v>
      </c>
      <c r="H11" s="1">
        <v>231</v>
      </c>
      <c r="I11" s="1" t="s">
        <v>56</v>
      </c>
      <c r="J11" s="71">
        <v>120053.33</v>
      </c>
      <c r="K11" s="16"/>
      <c r="L11" s="4" t="s">
        <v>8</v>
      </c>
      <c r="M11" s="61" t="s">
        <v>45</v>
      </c>
      <c r="N11" s="1">
        <v>3107011440</v>
      </c>
      <c r="O11" s="1" t="s">
        <v>49</v>
      </c>
      <c r="P11" s="76" t="s">
        <v>50</v>
      </c>
      <c r="Q11" s="77"/>
      <c r="R11" s="43" t="s">
        <v>67</v>
      </c>
      <c r="S11" s="73">
        <v>422725.83</v>
      </c>
    </row>
    <row r="12" spans="1:19" ht="180" customHeight="1" x14ac:dyDescent="0.25">
      <c r="A12" s="3">
        <v>5</v>
      </c>
      <c r="B12" s="4" t="s">
        <v>9</v>
      </c>
      <c r="C12" s="4" t="s">
        <v>24</v>
      </c>
      <c r="D12" s="9" t="s">
        <v>87</v>
      </c>
      <c r="E12" s="6">
        <v>3105189596</v>
      </c>
      <c r="F12" s="6" t="s">
        <v>25</v>
      </c>
      <c r="G12" s="6" t="s">
        <v>20</v>
      </c>
      <c r="H12" s="6">
        <v>65.8</v>
      </c>
      <c r="I12" s="6" t="s">
        <v>57</v>
      </c>
      <c r="J12" s="71">
        <v>62384</v>
      </c>
      <c r="K12" s="16"/>
      <c r="L12" s="4" t="s">
        <v>9</v>
      </c>
      <c r="M12" s="59" t="s">
        <v>24</v>
      </c>
      <c r="N12" s="1">
        <v>0</v>
      </c>
      <c r="O12" s="1">
        <v>0</v>
      </c>
      <c r="P12" s="76"/>
      <c r="Q12" s="77"/>
      <c r="R12" s="43"/>
      <c r="S12" s="73">
        <v>0</v>
      </c>
    </row>
    <row r="13" spans="1:19" ht="180" customHeight="1" x14ac:dyDescent="0.25">
      <c r="A13" s="3">
        <v>6</v>
      </c>
      <c r="B13" s="4" t="s">
        <v>10</v>
      </c>
      <c r="C13" s="7" t="s">
        <v>13</v>
      </c>
      <c r="D13" s="8" t="s">
        <v>88</v>
      </c>
      <c r="E13" s="6">
        <v>610245</v>
      </c>
      <c r="F13" s="6" t="s">
        <v>15</v>
      </c>
      <c r="G13" s="6" t="s">
        <v>20</v>
      </c>
      <c r="H13" s="6">
        <v>105.3</v>
      </c>
      <c r="I13" s="5" t="s">
        <v>31</v>
      </c>
      <c r="J13" s="71">
        <v>114056</v>
      </c>
      <c r="K13" s="16"/>
      <c r="L13" s="4" t="s">
        <v>10</v>
      </c>
      <c r="M13" s="7" t="s">
        <v>13</v>
      </c>
      <c r="N13" s="1">
        <v>0</v>
      </c>
      <c r="O13" s="1">
        <v>0</v>
      </c>
      <c r="P13" s="76"/>
      <c r="Q13" s="77"/>
      <c r="R13" s="43"/>
      <c r="S13" s="73">
        <v>0</v>
      </c>
    </row>
    <row r="14" spans="1:19" ht="180" customHeight="1" x14ac:dyDescent="0.25">
      <c r="A14" s="3">
        <v>7</v>
      </c>
      <c r="B14" s="4" t="s">
        <v>11</v>
      </c>
      <c r="C14" s="4" t="s">
        <v>29</v>
      </c>
      <c r="D14" s="9" t="s">
        <v>90</v>
      </c>
      <c r="E14" s="6">
        <v>3105230078</v>
      </c>
      <c r="F14" s="6" t="s">
        <v>26</v>
      </c>
      <c r="G14" s="6" t="s">
        <v>20</v>
      </c>
      <c r="H14" s="19" t="s">
        <v>27</v>
      </c>
      <c r="I14" s="6" t="s">
        <v>28</v>
      </c>
      <c r="J14" s="71">
        <v>38753.33</v>
      </c>
      <c r="K14" s="16"/>
      <c r="L14" s="4" t="s">
        <v>11</v>
      </c>
      <c r="M14" s="59" t="s">
        <v>42</v>
      </c>
      <c r="N14" s="1">
        <v>4100003200</v>
      </c>
      <c r="O14" s="1" t="s">
        <v>41</v>
      </c>
      <c r="P14" s="76" t="s">
        <v>36</v>
      </c>
      <c r="Q14" s="77"/>
      <c r="R14" s="43" t="s">
        <v>66</v>
      </c>
      <c r="S14" s="73">
        <v>200000</v>
      </c>
    </row>
    <row r="15" spans="1:19" ht="180" customHeight="1" x14ac:dyDescent="0.25">
      <c r="A15" s="47">
        <v>8</v>
      </c>
      <c r="B15" s="17" t="s">
        <v>12</v>
      </c>
      <c r="C15" s="17" t="s">
        <v>43</v>
      </c>
      <c r="D15" s="48" t="s">
        <v>91</v>
      </c>
      <c r="E15" s="20">
        <v>3106066660</v>
      </c>
      <c r="F15" s="20" t="s">
        <v>30</v>
      </c>
      <c r="G15" s="20" t="s">
        <v>20</v>
      </c>
      <c r="H15" s="20">
        <v>105</v>
      </c>
      <c r="I15" s="20" t="s">
        <v>31</v>
      </c>
      <c r="J15" s="70">
        <v>63957.33</v>
      </c>
      <c r="K15" s="16"/>
      <c r="L15" s="17" t="s">
        <v>12</v>
      </c>
      <c r="M15" s="62" t="s">
        <v>43</v>
      </c>
      <c r="N15" s="23">
        <v>4100001616</v>
      </c>
      <c r="O15" s="23" t="s">
        <v>44</v>
      </c>
      <c r="P15" s="84" t="s">
        <v>36</v>
      </c>
      <c r="Q15" s="85"/>
      <c r="R15" s="23" t="s">
        <v>66</v>
      </c>
      <c r="S15" s="74">
        <v>131882.67000000001</v>
      </c>
    </row>
    <row r="16" spans="1:19" s="42" customFormat="1" ht="180" customHeight="1" x14ac:dyDescent="0.25">
      <c r="A16" s="3">
        <v>9</v>
      </c>
      <c r="B16" s="4" t="s">
        <v>68</v>
      </c>
      <c r="C16" s="4" t="s">
        <v>69</v>
      </c>
      <c r="D16" s="45" t="s">
        <v>92</v>
      </c>
      <c r="E16" s="46">
        <v>610567</v>
      </c>
      <c r="F16" s="46" t="s">
        <v>72</v>
      </c>
      <c r="G16" s="46" t="s">
        <v>16</v>
      </c>
      <c r="H16" s="46">
        <v>1560</v>
      </c>
      <c r="I16" s="18" t="s">
        <v>74</v>
      </c>
      <c r="J16" s="71">
        <v>369406.9</v>
      </c>
      <c r="K16" s="64"/>
      <c r="L16" s="4" t="s">
        <v>68</v>
      </c>
      <c r="M16" s="59" t="s">
        <v>69</v>
      </c>
      <c r="N16" s="43">
        <v>3000004382</v>
      </c>
      <c r="O16" s="43" t="s">
        <v>76</v>
      </c>
      <c r="P16" s="76" t="s">
        <v>77</v>
      </c>
      <c r="Q16" s="77"/>
      <c r="R16" s="43" t="s">
        <v>67</v>
      </c>
      <c r="S16" s="73">
        <v>661882</v>
      </c>
    </row>
    <row r="17" spans="1:19" s="42" customFormat="1" ht="180" customHeight="1" x14ac:dyDescent="0.25">
      <c r="A17" s="3"/>
      <c r="B17" s="4" t="s">
        <v>70</v>
      </c>
      <c r="C17" s="4" t="s">
        <v>71</v>
      </c>
      <c r="D17" s="45" t="s">
        <v>92</v>
      </c>
      <c r="E17" s="46">
        <v>610568</v>
      </c>
      <c r="F17" s="20" t="s">
        <v>73</v>
      </c>
      <c r="G17" s="20" t="s">
        <v>20</v>
      </c>
      <c r="H17" s="20"/>
      <c r="I17" s="53" t="s">
        <v>75</v>
      </c>
      <c r="J17" s="70">
        <v>20897.45</v>
      </c>
      <c r="K17" s="63"/>
      <c r="L17" s="4" t="s">
        <v>70</v>
      </c>
      <c r="M17" s="62" t="s">
        <v>71</v>
      </c>
      <c r="N17" s="43">
        <v>3000004550</v>
      </c>
      <c r="O17" s="43" t="s">
        <v>78</v>
      </c>
      <c r="P17" s="76" t="s">
        <v>67</v>
      </c>
      <c r="Q17" s="77"/>
      <c r="R17" s="43" t="s">
        <v>66</v>
      </c>
      <c r="S17" s="73">
        <v>288084</v>
      </c>
    </row>
    <row r="18" spans="1:19" ht="53.45" customHeight="1" x14ac:dyDescent="0.25">
      <c r="A18" s="13"/>
      <c r="B18" s="15"/>
      <c r="C18" s="14"/>
      <c r="D18" s="14"/>
      <c r="E18" s="14"/>
      <c r="F18" s="38"/>
      <c r="G18" s="38"/>
      <c r="H18" s="49"/>
      <c r="I18" s="49"/>
      <c r="J18" s="72">
        <f>SUM(J5:J17)</f>
        <v>1392070.9899999998</v>
      </c>
      <c r="K18" s="49"/>
      <c r="L18" s="49"/>
      <c r="M18" s="49"/>
      <c r="N18" s="38"/>
      <c r="O18" s="38"/>
      <c r="P18" s="38"/>
      <c r="Q18" s="38"/>
      <c r="R18" s="38"/>
      <c r="S18" s="75">
        <f>SUM(S5:S17)</f>
        <v>2292934.5</v>
      </c>
    </row>
    <row r="19" spans="1:19" x14ac:dyDescent="0.25">
      <c r="A19" s="13"/>
      <c r="B19" s="15"/>
      <c r="C19" s="14"/>
      <c r="D19" s="14"/>
      <c r="E19" s="14"/>
      <c r="F19" s="50"/>
      <c r="G19" s="50"/>
      <c r="H19" s="54"/>
      <c r="I19" s="54"/>
      <c r="J19" s="57"/>
      <c r="K19" s="54"/>
      <c r="L19" s="54"/>
      <c r="M19" s="54"/>
      <c r="N19" s="50"/>
      <c r="O19" s="50"/>
      <c r="P19" s="50"/>
      <c r="Q19" s="50"/>
      <c r="R19" s="50"/>
      <c r="S19" s="50"/>
    </row>
    <row r="20" spans="1:19" x14ac:dyDescent="0.25">
      <c r="A20" s="13"/>
      <c r="B20" s="15"/>
      <c r="C20" s="14"/>
      <c r="D20" s="14"/>
      <c r="E20" s="14"/>
      <c r="F20" s="50"/>
      <c r="G20" s="50"/>
      <c r="H20" s="54"/>
      <c r="I20" s="54"/>
      <c r="J20" s="57"/>
      <c r="K20" s="54"/>
      <c r="L20" s="54"/>
      <c r="M20" s="54"/>
      <c r="N20" s="50"/>
      <c r="O20" s="50"/>
      <c r="P20" s="50"/>
      <c r="Q20" s="50"/>
      <c r="R20" s="50"/>
      <c r="S20" s="50"/>
    </row>
    <row r="21" spans="1:19" x14ac:dyDescent="0.25">
      <c r="A21" s="13"/>
      <c r="B21" s="15"/>
      <c r="C21" s="14"/>
      <c r="D21" s="14"/>
      <c r="E21" s="14"/>
      <c r="F21" s="50"/>
      <c r="G21" s="50"/>
      <c r="H21" s="54"/>
      <c r="I21" s="54"/>
      <c r="J21" s="57"/>
      <c r="K21" s="54"/>
      <c r="L21" s="54"/>
      <c r="M21" s="54"/>
      <c r="N21" s="50"/>
      <c r="O21" s="50"/>
      <c r="P21" s="50"/>
      <c r="Q21" s="50"/>
      <c r="R21" s="50"/>
      <c r="S21" s="50"/>
    </row>
    <row r="22" spans="1:19" x14ac:dyDescent="0.25">
      <c r="A22" s="13"/>
      <c r="B22" s="14"/>
      <c r="C22" s="14"/>
      <c r="D22" s="14"/>
      <c r="E22" s="14"/>
      <c r="F22" s="50"/>
      <c r="G22" s="50"/>
      <c r="H22" s="55"/>
      <c r="I22" s="55"/>
      <c r="J22" s="55"/>
      <c r="K22" s="56"/>
      <c r="L22" s="56"/>
      <c r="M22" s="56"/>
      <c r="N22" s="50"/>
      <c r="O22" s="50"/>
      <c r="P22" s="50"/>
      <c r="Q22" s="50"/>
      <c r="R22" s="50"/>
      <c r="S22" s="50"/>
    </row>
    <row r="23" spans="1:19" ht="15.75" x14ac:dyDescent="0.25">
      <c r="A23" s="27"/>
      <c r="B23" s="30"/>
      <c r="C23" s="14"/>
      <c r="D23" s="14"/>
      <c r="E23" s="14"/>
      <c r="F23" s="50"/>
      <c r="G23" s="50"/>
      <c r="H23" s="55"/>
      <c r="I23" s="55"/>
      <c r="J23" s="55"/>
      <c r="K23" s="56"/>
      <c r="L23" s="56"/>
      <c r="M23" s="56"/>
      <c r="N23" s="50"/>
      <c r="O23" s="50"/>
      <c r="P23" s="50"/>
      <c r="Q23" s="50"/>
      <c r="R23" s="50"/>
      <c r="S23" s="50"/>
    </row>
    <row r="24" spans="1:19" ht="15.75" x14ac:dyDescent="0.25">
      <c r="A24" s="27"/>
      <c r="B24" s="30"/>
      <c r="C24" s="14"/>
      <c r="D24" s="14"/>
      <c r="E24" s="14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5.75" x14ac:dyDescent="0.25">
      <c r="A25" s="27"/>
      <c r="B25" s="30"/>
      <c r="C25" s="14"/>
      <c r="D25" s="14"/>
      <c r="E25" s="14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2"/>
      <c r="Q25" s="2"/>
      <c r="R25" s="44"/>
      <c r="S25" s="2"/>
    </row>
    <row r="26" spans="1:19" ht="15.75" x14ac:dyDescent="0.25">
      <c r="A26" s="27"/>
      <c r="B26" s="30"/>
      <c r="C26" s="14"/>
      <c r="D26" s="14"/>
      <c r="E26" s="14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2"/>
      <c r="Q26" s="2"/>
      <c r="R26" s="44"/>
      <c r="S26" s="2"/>
    </row>
    <row r="27" spans="1:19" ht="15.75" x14ac:dyDescent="0.25">
      <c r="A27" s="27"/>
      <c r="B27" s="30"/>
      <c r="C27" s="14"/>
      <c r="D27" s="14"/>
      <c r="E27" s="14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"/>
      <c r="Q27" s="2"/>
      <c r="R27" s="44"/>
      <c r="S27" s="2"/>
    </row>
    <row r="28" spans="1:19" ht="15.75" x14ac:dyDescent="0.25">
      <c r="A28" s="27"/>
      <c r="B28" s="30"/>
      <c r="C28" s="14"/>
      <c r="D28" s="14"/>
      <c r="E28" s="14"/>
      <c r="F28" s="50"/>
      <c r="G28" s="50"/>
      <c r="H28" s="50"/>
      <c r="I28" s="51"/>
      <c r="J28" s="50"/>
      <c r="K28" s="50"/>
      <c r="L28" s="50"/>
      <c r="M28" s="50"/>
      <c r="N28" s="50"/>
      <c r="O28" s="50"/>
      <c r="P28" s="2"/>
      <c r="Q28" s="2"/>
      <c r="R28" s="44"/>
      <c r="S28" s="2"/>
    </row>
    <row r="29" spans="1:19" ht="15.75" x14ac:dyDescent="0.25">
      <c r="A29" s="27"/>
      <c r="B29" s="30"/>
      <c r="C29" s="14"/>
      <c r="D29" s="14"/>
      <c r="E29" s="1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2"/>
      <c r="Q29" s="2"/>
      <c r="R29" s="44"/>
      <c r="S29" s="2"/>
    </row>
    <row r="30" spans="1:19" ht="15.75" x14ac:dyDescent="0.25">
      <c r="A30" s="27"/>
      <c r="B30" s="30"/>
      <c r="C30" s="14"/>
      <c r="D30" s="14"/>
      <c r="E30" s="14"/>
      <c r="F30" s="50"/>
      <c r="G30" s="50"/>
      <c r="H30" s="50"/>
      <c r="I30" s="50"/>
      <c r="J30" s="50"/>
      <c r="K30" s="50"/>
      <c r="L30" s="50"/>
      <c r="M30" s="52"/>
      <c r="N30" s="52"/>
      <c r="O30" s="52"/>
    </row>
    <row r="31" spans="1:19" ht="15.75" x14ac:dyDescent="0.25">
      <c r="A31" s="27"/>
      <c r="B31" s="30"/>
      <c r="C31" s="14"/>
      <c r="D31" s="44"/>
      <c r="E31" s="44"/>
      <c r="F31" s="50"/>
      <c r="G31" s="50"/>
      <c r="H31" s="50"/>
      <c r="I31" s="50"/>
      <c r="J31" s="50"/>
      <c r="K31" s="50"/>
      <c r="L31" s="50"/>
      <c r="M31" s="52"/>
      <c r="N31" s="52"/>
      <c r="O31" s="52"/>
    </row>
    <row r="32" spans="1:19" x14ac:dyDescent="0.25">
      <c r="A32" s="31"/>
      <c r="B32" s="32"/>
      <c r="C32" s="14"/>
      <c r="D32" s="44"/>
      <c r="E32" s="44"/>
      <c r="F32" s="44"/>
      <c r="G32" s="44"/>
      <c r="H32" s="44"/>
      <c r="I32" s="44"/>
      <c r="J32" s="44"/>
      <c r="K32" s="2"/>
      <c r="L32" s="44"/>
    </row>
    <row r="33" spans="1:12" ht="15.75" x14ac:dyDescent="0.25">
      <c r="A33" s="31"/>
      <c r="B33" s="33"/>
      <c r="C33" s="14"/>
      <c r="D33" s="2"/>
      <c r="E33" s="2"/>
      <c r="F33" s="2"/>
      <c r="G33" s="2"/>
      <c r="H33" s="2"/>
      <c r="I33" s="2"/>
      <c r="J33" s="2"/>
      <c r="K33" s="2"/>
      <c r="L33" s="44"/>
    </row>
    <row r="34" spans="1:12" x14ac:dyDescent="0.25">
      <c r="A34" s="31"/>
      <c r="B34" s="34"/>
      <c r="C34" s="35"/>
      <c r="I34" s="26"/>
    </row>
    <row r="35" spans="1:12" x14ac:dyDescent="0.25">
      <c r="A35" s="36"/>
      <c r="B35" s="35"/>
      <c r="C35" s="35"/>
    </row>
    <row r="36" spans="1:12" x14ac:dyDescent="0.25">
      <c r="A36" s="35"/>
      <c r="B36" s="35"/>
      <c r="C36" s="35"/>
    </row>
    <row r="37" spans="1:12" x14ac:dyDescent="0.25">
      <c r="A37" s="35"/>
      <c r="B37" s="35"/>
      <c r="C37" s="35"/>
    </row>
    <row r="38" spans="1:12" x14ac:dyDescent="0.25">
      <c r="A38" s="35"/>
      <c r="B38" s="35"/>
      <c r="C38" s="35"/>
    </row>
    <row r="39" spans="1:12" ht="15.75" x14ac:dyDescent="0.25">
      <c r="A39" s="35"/>
      <c r="B39" s="30"/>
      <c r="C39" s="35"/>
    </row>
    <row r="40" spans="1:12" ht="15.75" x14ac:dyDescent="0.25">
      <c r="A40" s="35"/>
      <c r="B40" s="30"/>
      <c r="C40" s="35"/>
    </row>
    <row r="41" spans="1:12" ht="15.75" x14ac:dyDescent="0.25">
      <c r="A41" s="35"/>
      <c r="B41" s="30"/>
      <c r="C41" s="35"/>
    </row>
    <row r="42" spans="1:12" ht="15.75" x14ac:dyDescent="0.25">
      <c r="A42" s="35"/>
      <c r="B42" s="30"/>
      <c r="C42" s="35"/>
    </row>
    <row r="43" spans="1:12" ht="15.75" x14ac:dyDescent="0.25">
      <c r="A43" s="35"/>
      <c r="B43" s="30"/>
      <c r="C43" s="35"/>
    </row>
    <row r="44" spans="1:12" ht="15.75" x14ac:dyDescent="0.25">
      <c r="A44" s="35"/>
      <c r="B44" s="30"/>
      <c r="C44" s="35"/>
    </row>
    <row r="45" spans="1:12" ht="15.75" x14ac:dyDescent="0.25">
      <c r="A45" s="35"/>
      <c r="B45" s="30"/>
      <c r="C45" s="35"/>
    </row>
    <row r="46" spans="1:12" ht="15.75" x14ac:dyDescent="0.25">
      <c r="A46" s="35"/>
      <c r="B46" s="30"/>
      <c r="C46" s="35"/>
    </row>
    <row r="47" spans="1:12" ht="15.75" x14ac:dyDescent="0.25">
      <c r="A47" s="35"/>
      <c r="B47" s="30"/>
      <c r="C47" s="34"/>
    </row>
    <row r="48" spans="1:12" ht="15.75" x14ac:dyDescent="0.25">
      <c r="A48" s="35"/>
      <c r="B48" s="30"/>
      <c r="C48" s="35"/>
    </row>
    <row r="49" spans="1:3" ht="15.75" x14ac:dyDescent="0.25">
      <c r="A49" s="35"/>
      <c r="B49" s="30"/>
      <c r="C49" s="35"/>
    </row>
    <row r="50" spans="1:3" ht="15.75" x14ac:dyDescent="0.25">
      <c r="A50" s="35"/>
      <c r="B50" s="30"/>
      <c r="C50" s="35"/>
    </row>
    <row r="51" spans="1:3" x14ac:dyDescent="0.25">
      <c r="A51" s="35"/>
      <c r="B51" s="34"/>
      <c r="C51" s="35"/>
    </row>
    <row r="52" spans="1:3" x14ac:dyDescent="0.25">
      <c r="A52" s="35"/>
      <c r="B52" s="34"/>
      <c r="C52" s="35"/>
    </row>
    <row r="53" spans="1:3" x14ac:dyDescent="0.25">
      <c r="A53" s="35"/>
      <c r="B53" s="34"/>
      <c r="C53" s="35"/>
    </row>
    <row r="54" spans="1:3" x14ac:dyDescent="0.25">
      <c r="B54" s="26"/>
    </row>
    <row r="55" spans="1:3" x14ac:dyDescent="0.25">
      <c r="B55" s="26"/>
    </row>
  </sheetData>
  <mergeCells count="34">
    <mergeCell ref="S3:S4"/>
    <mergeCell ref="E3:E4"/>
    <mergeCell ref="F3:F4"/>
    <mergeCell ref="P10:Q10"/>
    <mergeCell ref="P11:Q11"/>
    <mergeCell ref="K2:K3"/>
    <mergeCell ref="R3:R4"/>
    <mergeCell ref="A1:S1"/>
    <mergeCell ref="A2:J2"/>
    <mergeCell ref="M2:S2"/>
    <mergeCell ref="L3:L4"/>
    <mergeCell ref="P7:Q7"/>
    <mergeCell ref="G3:G4"/>
    <mergeCell ref="H3:H4"/>
    <mergeCell ref="I3:I4"/>
    <mergeCell ref="C3:C4"/>
    <mergeCell ref="B3:B4"/>
    <mergeCell ref="A3:A4"/>
    <mergeCell ref="D3:D4"/>
    <mergeCell ref="J3:J4"/>
    <mergeCell ref="M3:M4"/>
    <mergeCell ref="P5:Q5"/>
    <mergeCell ref="P6:Q6"/>
    <mergeCell ref="P16:Q16"/>
    <mergeCell ref="P17:Q17"/>
    <mergeCell ref="N3:N4"/>
    <mergeCell ref="O3:O4"/>
    <mergeCell ref="P3:Q4"/>
    <mergeCell ref="P13:Q13"/>
    <mergeCell ref="P14:Q14"/>
    <mergeCell ref="P15:Q15"/>
    <mergeCell ref="P12:Q12"/>
    <mergeCell ref="P9:Q9"/>
    <mergeCell ref="P8:Q8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Gašparová Jana Ing.</cp:lastModifiedBy>
  <cp:lastPrinted>2023-03-10T13:21:24Z</cp:lastPrinted>
  <dcterms:created xsi:type="dcterms:W3CDTF">2022-11-15T12:20:57Z</dcterms:created>
  <dcterms:modified xsi:type="dcterms:W3CDTF">2023-03-17T07:48:51Z</dcterms:modified>
</cp:coreProperties>
</file>